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i\clienti\suore_sacro_cuore\scuole\16_07_2020\"/>
    </mc:Choice>
  </mc:AlternateContent>
  <xr:revisionPtr revIDLastSave="0" documentId="8_{3324D715-618D-4F37-ACE2-29592CF7E558}" xr6:coauthVersionLast="45" xr6:coauthVersionMax="45" xr10:uidLastSave="{00000000-0000-0000-0000-000000000000}"/>
  <bookViews>
    <workbookView xWindow="-108" yWindow="-108" windowWidth="23256" windowHeight="12576"/>
  </bookViews>
  <sheets>
    <sheet name="Adozioni-NO1E006007-23_Giugno_2" sheetId="1" r:id="rId1"/>
  </sheets>
  <calcPr calcId="0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</calcChain>
</file>

<file path=xl/sharedStrings.xml><?xml version="1.0" encoding="utf-8"?>
<sst xmlns="http://schemas.openxmlformats.org/spreadsheetml/2006/main" count="450" uniqueCount="72">
  <si>
    <t>NO1E006007</t>
  </si>
  <si>
    <t>ISTITUTO SACRO CUORE</t>
  </si>
  <si>
    <t>VIA SOLFERINO 16</t>
  </si>
  <si>
    <t>Novara</t>
  </si>
  <si>
    <t>NUM. PROT.:</t>
  </si>
  <si>
    <t>DATA PROT.:</t>
  </si>
  <si>
    <t>CLASSE</t>
  </si>
  <si>
    <t>SEZIONE</t>
  </si>
  <si>
    <t>TIPO</t>
  </si>
  <si>
    <t>CORSO</t>
  </si>
  <si>
    <t>DISCIPLINA</t>
  </si>
  <si>
    <t>CODICE VOLUME</t>
  </si>
  <si>
    <t>AUTORI</t>
  </si>
  <si>
    <t>TITOLO</t>
  </si>
  <si>
    <t>SOTTOTITOLO</t>
  </si>
  <si>
    <t>VOL.</t>
  </si>
  <si>
    <t>EDITORE</t>
  </si>
  <si>
    <t>PREZZO</t>
  </si>
  <si>
    <t>ANNO DI PRIMA ADOZIONE</t>
  </si>
  <si>
    <t>NUOVA</t>
  </si>
  <si>
    <t>DA ACQUISTARE</t>
  </si>
  <si>
    <t>CONSIGLIATO</t>
  </si>
  <si>
    <t>A</t>
  </si>
  <si>
    <t>EE</t>
  </si>
  <si>
    <t>CORSO A ORARIO ORDINARIO</t>
  </si>
  <si>
    <t>LINGUA INGLESE</t>
  </si>
  <si>
    <t xml:space="preserve">F  FOSTER B  BROWN </t>
  </si>
  <si>
    <t>GO KIDS 1</t>
  </si>
  <si>
    <t xml:space="preserve"> </t>
  </si>
  <si>
    <t>LANG EDIZIONI</t>
  </si>
  <si>
    <t>Si</t>
  </si>
  <si>
    <t>No</t>
  </si>
  <si>
    <t>IL LIBRO DELLA PRIMA CLASSE</t>
  </si>
  <si>
    <t>COSTA ELENA DONISELLI LILLI TAINO ALBA</t>
  </si>
  <si>
    <t>CRILU' 1</t>
  </si>
  <si>
    <t>LA SPIGA</t>
  </si>
  <si>
    <t>RELIGIONE</t>
  </si>
  <si>
    <t xml:space="preserve">AA VV  </t>
  </si>
  <si>
    <t>PONTI ARCOBALENO IRC 1-2-3 KIT</t>
  </si>
  <si>
    <t>U</t>
  </si>
  <si>
    <t>LA SCUOLA EDITRICE</t>
  </si>
  <si>
    <t>B</t>
  </si>
  <si>
    <t>SUSSIDIARIO (1° BIENNIO)</t>
  </si>
  <si>
    <t>NUVOLA 2</t>
  </si>
  <si>
    <t>BORTOLUZ C PIONA B TOTARO A</t>
  </si>
  <si>
    <t>GIOIA NEL CUORE 1-2-3  (LA)</t>
  </si>
  <si>
    <t>PICCOLI</t>
  </si>
  <si>
    <t>GO KIDS 2</t>
  </si>
  <si>
    <t>GIOIA DI INCONTRARSI 1 2 3 (LA)</t>
  </si>
  <si>
    <t>LISCIANI SCUOLA</t>
  </si>
  <si>
    <t>VALIGIA DEI SOGNI (LA)</t>
  </si>
  <si>
    <t>CLASSE 3</t>
  </si>
  <si>
    <t>FABBRI SCUOLA</t>
  </si>
  <si>
    <t>GO KIDS 3</t>
  </si>
  <si>
    <t>GO KIDS 4</t>
  </si>
  <si>
    <t xml:space="preserve">SUSSIDIARIO DELLE DISCIPLINE (AMBITO SCIENTIFICO) </t>
  </si>
  <si>
    <t>ZILIOLI ELENA BUSSINI STEFANIA MORGESE ROBERTO DANTE</t>
  </si>
  <si>
    <t>OFFICINA DELLE DISCIPLINE 4 AREA MATEMATICA/SCIENZE</t>
  </si>
  <si>
    <t>RAFFAELLO</t>
  </si>
  <si>
    <t>IN VOLO COME FARFALLE  4-5</t>
  </si>
  <si>
    <t>IL CAPITELLO</t>
  </si>
  <si>
    <t>SUSSIDIARIO DEI LINGUAGGI</t>
  </si>
  <si>
    <t>ESPLORASTORIE PLUS 4 KIT</t>
  </si>
  <si>
    <t>SUSSIDIARIO DELLE DISCIPLINE (AMBITO ANTROPOLOGICO)</t>
  </si>
  <si>
    <t>GABRIELLA FONTANA CAROLINA CABRINI MORGESE ROBERTO DANTE</t>
  </si>
  <si>
    <t>OFFICINA DELLE DISCIPLINE 4 AREA STORIA/GEOGRAFIA</t>
  </si>
  <si>
    <t>GIOIA DI INCONTRARSI 4 5 (LA)</t>
  </si>
  <si>
    <t>GO KIDS 5</t>
  </si>
  <si>
    <t>SUSSIDIARIO DEI LINGUAGGI CL. 5</t>
  </si>
  <si>
    <t>GAIA EDIZIONI</t>
  </si>
  <si>
    <t>SUSSIDIARIO DELLE DISCIPLINE CL. 5 AREA ANTROPOLOGICA</t>
  </si>
  <si>
    <t>SUSSIDIARIO DELLE DISCIPLINE CL. 5 AREA MATEMATICO-SCIENTIFICA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</si>
</sst>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workbookViewId="0">
      <selection activeCell="B1" sqref="B1"/>
    </sheetView>
  </sheetViews>
  <sheetFormatPr defaultRowHeight="14.4" x14ac:dyDescent="0.3"/>
  <cols>
    <col min="4" max="4" width="25.88671875" bestFit="1" customWidth="1"/>
    <col min="5" max="5" width="51" bestFit="1" customWidth="1"/>
    <col min="6" max="6" width="15.21875" bestFit="1" customWidth="1"/>
    <col min="7" max="7" width="59.44140625" bestFit="1" customWidth="1"/>
    <col min="8" max="8" width="59.77734375" bestFit="1" customWidth="1"/>
    <col min="9" max="9" width="12.6640625" bestFit="1" customWidth="1"/>
    <col min="10" max="10" width="4.88671875" bestFit="1" customWidth="1"/>
    <col min="11" max="11" width="18.33203125" bestFit="1" customWidth="1"/>
    <col min="12" max="12" width="7.21875" bestFit="1" customWidth="1"/>
    <col min="13" max="13" width="23.77734375" bestFit="1" customWidth="1"/>
    <col min="14" max="14" width="7.21875" bestFit="1" customWidth="1"/>
    <col min="15" max="15" width="14.44140625" bestFit="1" customWidth="1"/>
    <col min="16" max="16" width="12.33203125" bestFit="1" customWidth="1"/>
  </cols>
  <sheetData>
    <row r="1" spans="1:16" x14ac:dyDescent="0.3">
      <c r="A1" t="s">
        <v>0</v>
      </c>
    </row>
    <row r="2" spans="1:16" x14ac:dyDescent="0.3">
      <c r="A2" t="s">
        <v>1</v>
      </c>
    </row>
    <row r="3" spans="1:16" x14ac:dyDescent="0.3">
      <c r="A3" t="s">
        <v>2</v>
      </c>
    </row>
    <row r="5" spans="1:16" x14ac:dyDescent="0.3">
      <c r="A5" t="s">
        <v>3</v>
      </c>
    </row>
    <row r="6" spans="1:16" x14ac:dyDescent="0.3">
      <c r="A6">
        <v>28100</v>
      </c>
    </row>
    <row r="8" spans="1:16" x14ac:dyDescent="0.3">
      <c r="A8" t="s">
        <v>4</v>
      </c>
      <c r="B8">
        <v>8</v>
      </c>
    </row>
    <row r="9" spans="1:16" x14ac:dyDescent="0.3">
      <c r="A9" t="s">
        <v>5</v>
      </c>
      <c r="B9" s="1">
        <v>44005</v>
      </c>
    </row>
    <row r="11" spans="1:16" x14ac:dyDescent="0.3">
      <c r="A11" t="s">
        <v>6</v>
      </c>
      <c r="B11" t="s">
        <v>7</v>
      </c>
      <c r="C11" t="s">
        <v>8</v>
      </c>
      <c r="D11" t="s">
        <v>9</v>
      </c>
      <c r="E11" t="s">
        <v>10</v>
      </c>
      <c r="F11" t="s">
        <v>11</v>
      </c>
      <c r="G11" t="s">
        <v>12</v>
      </c>
      <c r="H11" t="s">
        <v>13</v>
      </c>
      <c r="I11" t="s">
        <v>14</v>
      </c>
      <c r="J11" t="s">
        <v>15</v>
      </c>
      <c r="K11" t="s">
        <v>16</v>
      </c>
      <c r="L11" t="s">
        <v>17</v>
      </c>
      <c r="M11" t="s">
        <v>18</v>
      </c>
      <c r="N11" t="s">
        <v>19</v>
      </c>
      <c r="O11" t="s">
        <v>20</v>
      </c>
      <c r="P11" t="s">
        <v>21</v>
      </c>
    </row>
    <row r="12" spans="1:16" x14ac:dyDescent="0.3">
      <c r="A12">
        <v>1</v>
      </c>
      <c r="B12" t="s">
        <v>22</v>
      </c>
      <c r="C12" t="s">
        <v>23</v>
      </c>
      <c r="D12" t="s">
        <v>24</v>
      </c>
      <c r="E12" t="s">
        <v>25</v>
      </c>
      <c r="F12" t="str">
        <f>"9788861616998"</f>
        <v>9788861616998</v>
      </c>
      <c r="G12" t="s">
        <v>26</v>
      </c>
      <c r="H12" t="s">
        <v>27</v>
      </c>
      <c r="I12" t="s">
        <v>28</v>
      </c>
      <c r="J12">
        <v>1</v>
      </c>
      <c r="K12" t="s">
        <v>29</v>
      </c>
      <c r="L12">
        <v>3.64</v>
      </c>
      <c r="M12">
        <v>2020</v>
      </c>
      <c r="N12" t="s">
        <v>30</v>
      </c>
      <c r="O12" t="s">
        <v>30</v>
      </c>
      <c r="P12" t="s">
        <v>31</v>
      </c>
    </row>
    <row r="13" spans="1:16" x14ac:dyDescent="0.3">
      <c r="A13">
        <v>1</v>
      </c>
      <c r="B13" t="s">
        <v>22</v>
      </c>
      <c r="C13" t="s">
        <v>23</v>
      </c>
      <c r="D13" t="s">
        <v>24</v>
      </c>
      <c r="E13" t="s">
        <v>32</v>
      </c>
      <c r="F13" t="str">
        <f>"9788846840639"</f>
        <v>9788846840639</v>
      </c>
      <c r="G13" t="s">
        <v>33</v>
      </c>
      <c r="H13" t="s">
        <v>34</v>
      </c>
      <c r="I13" t="s">
        <v>28</v>
      </c>
      <c r="J13">
        <v>1</v>
      </c>
      <c r="K13" t="s">
        <v>35</v>
      </c>
      <c r="L13">
        <v>12.04</v>
      </c>
      <c r="M13">
        <v>2020</v>
      </c>
      <c r="N13" t="s">
        <v>30</v>
      </c>
      <c r="O13" t="s">
        <v>30</v>
      </c>
      <c r="P13" t="s">
        <v>31</v>
      </c>
    </row>
    <row r="14" spans="1:16" x14ac:dyDescent="0.3">
      <c r="A14">
        <v>1</v>
      </c>
      <c r="B14" t="s">
        <v>22</v>
      </c>
      <c r="C14" t="s">
        <v>23</v>
      </c>
      <c r="D14" t="s">
        <v>24</v>
      </c>
      <c r="E14" t="s">
        <v>36</v>
      </c>
      <c r="F14" t="str">
        <f>"9788835053866"</f>
        <v>9788835053866</v>
      </c>
      <c r="G14" t="s">
        <v>37</v>
      </c>
      <c r="H14" t="s">
        <v>38</v>
      </c>
      <c r="I14" t="s">
        <v>28</v>
      </c>
      <c r="J14" t="s">
        <v>39</v>
      </c>
      <c r="K14" t="s">
        <v>40</v>
      </c>
      <c r="L14">
        <v>7.4</v>
      </c>
      <c r="M14">
        <v>2020</v>
      </c>
      <c r="N14" t="s">
        <v>30</v>
      </c>
      <c r="O14" t="s">
        <v>30</v>
      </c>
      <c r="P14" t="s">
        <v>31</v>
      </c>
    </row>
    <row r="15" spans="1:16" x14ac:dyDescent="0.3">
      <c r="A15">
        <v>1</v>
      </c>
      <c r="B15" t="s">
        <v>41</v>
      </c>
      <c r="C15" t="s">
        <v>23</v>
      </c>
      <c r="D15" t="s">
        <v>24</v>
      </c>
      <c r="E15" t="s">
        <v>32</v>
      </c>
      <c r="F15" t="str">
        <f>"9788846840639"</f>
        <v>9788846840639</v>
      </c>
      <c r="G15" t="s">
        <v>33</v>
      </c>
      <c r="H15" t="s">
        <v>34</v>
      </c>
      <c r="I15" t="s">
        <v>28</v>
      </c>
      <c r="J15">
        <v>1</v>
      </c>
      <c r="K15" t="s">
        <v>35</v>
      </c>
      <c r="L15">
        <v>12.04</v>
      </c>
      <c r="M15">
        <v>2020</v>
      </c>
      <c r="N15" t="s">
        <v>30</v>
      </c>
      <c r="O15" t="s">
        <v>30</v>
      </c>
      <c r="P15" t="s">
        <v>31</v>
      </c>
    </row>
    <row r="16" spans="1:16" x14ac:dyDescent="0.3">
      <c r="A16">
        <v>1</v>
      </c>
      <c r="B16" t="s">
        <v>41</v>
      </c>
      <c r="C16" t="s">
        <v>23</v>
      </c>
      <c r="D16" t="s">
        <v>24</v>
      </c>
      <c r="E16" t="s">
        <v>25</v>
      </c>
      <c r="F16" t="str">
        <f>"9788861616998"</f>
        <v>9788861616998</v>
      </c>
      <c r="G16" t="s">
        <v>26</v>
      </c>
      <c r="H16" t="s">
        <v>27</v>
      </c>
      <c r="I16" t="s">
        <v>28</v>
      </c>
      <c r="J16">
        <v>1</v>
      </c>
      <c r="K16" t="s">
        <v>29</v>
      </c>
      <c r="L16">
        <v>3.64</v>
      </c>
      <c r="M16">
        <v>2020</v>
      </c>
      <c r="N16" t="s">
        <v>30</v>
      </c>
      <c r="O16" t="s">
        <v>30</v>
      </c>
      <c r="P16" t="s">
        <v>31</v>
      </c>
    </row>
    <row r="17" spans="1:16" x14ac:dyDescent="0.3">
      <c r="A17">
        <v>1</v>
      </c>
      <c r="B17" t="s">
        <v>41</v>
      </c>
      <c r="C17" t="s">
        <v>23</v>
      </c>
      <c r="D17" t="s">
        <v>24</v>
      </c>
      <c r="E17" t="s">
        <v>36</v>
      </c>
      <c r="F17" t="str">
        <f>"9788835053866"</f>
        <v>9788835053866</v>
      </c>
      <c r="G17" t="s">
        <v>37</v>
      </c>
      <c r="H17" t="s">
        <v>38</v>
      </c>
      <c r="I17" t="s">
        <v>28</v>
      </c>
      <c r="J17" t="s">
        <v>39</v>
      </c>
      <c r="K17" t="s">
        <v>40</v>
      </c>
      <c r="L17">
        <v>7.4</v>
      </c>
      <c r="M17">
        <v>2020</v>
      </c>
      <c r="N17" t="s">
        <v>30</v>
      </c>
      <c r="O17" t="s">
        <v>30</v>
      </c>
      <c r="P17" t="s">
        <v>31</v>
      </c>
    </row>
    <row r="18" spans="1:16" x14ac:dyDescent="0.3">
      <c r="A18">
        <v>2</v>
      </c>
      <c r="B18" t="s">
        <v>22</v>
      </c>
      <c r="C18" t="s">
        <v>23</v>
      </c>
      <c r="D18" t="s">
        <v>24</v>
      </c>
      <c r="E18" t="s">
        <v>42</v>
      </c>
      <c r="F18" t="str">
        <f>"9788846836199"</f>
        <v>9788846836199</v>
      </c>
      <c r="G18" t="s">
        <v>33</v>
      </c>
      <c r="H18" t="s">
        <v>43</v>
      </c>
      <c r="I18" t="s">
        <v>28</v>
      </c>
      <c r="J18">
        <v>2</v>
      </c>
      <c r="K18" t="s">
        <v>35</v>
      </c>
      <c r="L18">
        <v>16.88</v>
      </c>
      <c r="N18" t="s">
        <v>31</v>
      </c>
      <c r="O18" t="s">
        <v>30</v>
      </c>
      <c r="P18" t="s">
        <v>31</v>
      </c>
    </row>
    <row r="19" spans="1:16" x14ac:dyDescent="0.3">
      <c r="A19">
        <v>2</v>
      </c>
      <c r="B19" t="s">
        <v>22</v>
      </c>
      <c r="C19" t="s">
        <v>23</v>
      </c>
      <c r="D19" t="s">
        <v>24</v>
      </c>
      <c r="E19" t="s">
        <v>36</v>
      </c>
      <c r="F19" t="str">
        <f>"9788826135885"</f>
        <v>9788826135885</v>
      </c>
      <c r="G19" t="s">
        <v>44</v>
      </c>
      <c r="H19" t="s">
        <v>45</v>
      </c>
      <c r="I19" t="s">
        <v>28</v>
      </c>
      <c r="J19" t="s">
        <v>39</v>
      </c>
      <c r="K19" t="s">
        <v>46</v>
      </c>
      <c r="L19">
        <v>7.25</v>
      </c>
      <c r="N19" t="s">
        <v>31</v>
      </c>
      <c r="O19" t="s">
        <v>30</v>
      </c>
      <c r="P19" t="s">
        <v>31</v>
      </c>
    </row>
    <row r="20" spans="1:16" x14ac:dyDescent="0.3">
      <c r="A20">
        <v>2</v>
      </c>
      <c r="B20" t="s">
        <v>22</v>
      </c>
      <c r="C20" t="s">
        <v>23</v>
      </c>
      <c r="D20" t="s">
        <v>24</v>
      </c>
      <c r="E20" t="s">
        <v>25</v>
      </c>
      <c r="F20" t="str">
        <f>"9788861617001"</f>
        <v>9788861617001</v>
      </c>
      <c r="G20" t="s">
        <v>26</v>
      </c>
      <c r="H20" t="s">
        <v>47</v>
      </c>
      <c r="I20" t="s">
        <v>28</v>
      </c>
      <c r="J20">
        <v>2</v>
      </c>
      <c r="K20" t="s">
        <v>29</v>
      </c>
      <c r="L20">
        <v>5.44</v>
      </c>
      <c r="M20">
        <v>2020</v>
      </c>
      <c r="N20" t="s">
        <v>30</v>
      </c>
      <c r="O20" t="s">
        <v>30</v>
      </c>
      <c r="P20" t="s">
        <v>31</v>
      </c>
    </row>
    <row r="21" spans="1:16" x14ac:dyDescent="0.3">
      <c r="A21">
        <v>2</v>
      </c>
      <c r="B21" t="s">
        <v>41</v>
      </c>
      <c r="C21" t="s">
        <v>23</v>
      </c>
      <c r="D21" t="s">
        <v>24</v>
      </c>
      <c r="E21" t="s">
        <v>42</v>
      </c>
      <c r="F21" t="str">
        <f>"9788846836199"</f>
        <v>9788846836199</v>
      </c>
      <c r="G21" t="s">
        <v>33</v>
      </c>
      <c r="H21" t="s">
        <v>43</v>
      </c>
      <c r="I21" t="s">
        <v>28</v>
      </c>
      <c r="J21">
        <v>2</v>
      </c>
      <c r="K21" t="s">
        <v>35</v>
      </c>
      <c r="L21">
        <v>16.88</v>
      </c>
      <c r="N21" t="s">
        <v>31</v>
      </c>
      <c r="O21" t="s">
        <v>30</v>
      </c>
      <c r="P21" t="s">
        <v>31</v>
      </c>
    </row>
    <row r="22" spans="1:16" x14ac:dyDescent="0.3">
      <c r="A22">
        <v>2</v>
      </c>
      <c r="B22" t="s">
        <v>41</v>
      </c>
      <c r="C22" t="s">
        <v>23</v>
      </c>
      <c r="D22" t="s">
        <v>24</v>
      </c>
      <c r="E22" t="s">
        <v>25</v>
      </c>
      <c r="F22" t="str">
        <f>"9788861617001"</f>
        <v>9788861617001</v>
      </c>
      <c r="G22" t="s">
        <v>26</v>
      </c>
      <c r="H22" t="s">
        <v>47</v>
      </c>
      <c r="I22" t="s">
        <v>28</v>
      </c>
      <c r="J22">
        <v>2</v>
      </c>
      <c r="K22" t="s">
        <v>29</v>
      </c>
      <c r="L22">
        <v>5.44</v>
      </c>
      <c r="M22">
        <v>2020</v>
      </c>
      <c r="N22" t="s">
        <v>30</v>
      </c>
      <c r="O22" t="s">
        <v>30</v>
      </c>
      <c r="P22" t="s">
        <v>31</v>
      </c>
    </row>
    <row r="23" spans="1:16" x14ac:dyDescent="0.3">
      <c r="A23">
        <v>2</v>
      </c>
      <c r="B23" t="s">
        <v>41</v>
      </c>
      <c r="C23" t="s">
        <v>23</v>
      </c>
      <c r="D23" t="s">
        <v>24</v>
      </c>
      <c r="E23" t="s">
        <v>36</v>
      </c>
      <c r="F23" t="str">
        <f>"9788826135885"</f>
        <v>9788826135885</v>
      </c>
      <c r="G23" t="s">
        <v>44</v>
      </c>
      <c r="H23" t="s">
        <v>45</v>
      </c>
      <c r="I23" t="s">
        <v>28</v>
      </c>
      <c r="J23" t="s">
        <v>39</v>
      </c>
      <c r="K23" t="s">
        <v>46</v>
      </c>
      <c r="L23">
        <v>7.25</v>
      </c>
      <c r="N23" t="s">
        <v>31</v>
      </c>
      <c r="O23" t="s">
        <v>30</v>
      </c>
      <c r="P23" t="s">
        <v>31</v>
      </c>
    </row>
    <row r="24" spans="1:16" x14ac:dyDescent="0.3">
      <c r="A24">
        <v>3</v>
      </c>
      <c r="B24" t="s">
        <v>22</v>
      </c>
      <c r="C24" t="s">
        <v>23</v>
      </c>
      <c r="D24" t="s">
        <v>24</v>
      </c>
      <c r="E24" t="s">
        <v>36</v>
      </c>
      <c r="F24" t="str">
        <f>"9788876272882"</f>
        <v>9788876272882</v>
      </c>
      <c r="G24" t="s">
        <v>37</v>
      </c>
      <c r="H24" t="s">
        <v>48</v>
      </c>
      <c r="I24" t="s">
        <v>28</v>
      </c>
      <c r="J24" t="s">
        <v>39</v>
      </c>
      <c r="K24" t="s">
        <v>49</v>
      </c>
      <c r="L24">
        <v>7.4</v>
      </c>
      <c r="N24" t="s">
        <v>31</v>
      </c>
      <c r="O24" t="s">
        <v>31</v>
      </c>
      <c r="P24" t="s">
        <v>31</v>
      </c>
    </row>
    <row r="25" spans="1:16" x14ac:dyDescent="0.3">
      <c r="A25">
        <v>3</v>
      </c>
      <c r="B25" t="s">
        <v>22</v>
      </c>
      <c r="C25" t="s">
        <v>23</v>
      </c>
      <c r="D25" t="s">
        <v>24</v>
      </c>
      <c r="E25" t="s">
        <v>42</v>
      </c>
      <c r="F25" t="str">
        <f>"9788891532435"</f>
        <v>9788891532435</v>
      </c>
      <c r="G25" t="s">
        <v>37</v>
      </c>
      <c r="H25" t="s">
        <v>50</v>
      </c>
      <c r="I25" t="s">
        <v>51</v>
      </c>
      <c r="J25">
        <v>3</v>
      </c>
      <c r="K25" t="s">
        <v>52</v>
      </c>
      <c r="L25">
        <v>24.11</v>
      </c>
      <c r="N25" t="s">
        <v>31</v>
      </c>
      <c r="O25" t="s">
        <v>30</v>
      </c>
      <c r="P25" t="s">
        <v>31</v>
      </c>
    </row>
    <row r="26" spans="1:16" x14ac:dyDescent="0.3">
      <c r="A26">
        <v>3</v>
      </c>
      <c r="B26" t="s">
        <v>22</v>
      </c>
      <c r="C26" t="s">
        <v>23</v>
      </c>
      <c r="D26" t="s">
        <v>24</v>
      </c>
      <c r="E26" t="s">
        <v>25</v>
      </c>
      <c r="F26" t="str">
        <f>"9788861617018"</f>
        <v>9788861617018</v>
      </c>
      <c r="G26" t="s">
        <v>26</v>
      </c>
      <c r="H26" t="s">
        <v>53</v>
      </c>
      <c r="I26" t="s">
        <v>28</v>
      </c>
      <c r="J26">
        <v>3</v>
      </c>
      <c r="K26" t="s">
        <v>29</v>
      </c>
      <c r="L26">
        <v>7.27</v>
      </c>
      <c r="M26">
        <v>2020</v>
      </c>
      <c r="N26" t="s">
        <v>30</v>
      </c>
      <c r="O26" t="s">
        <v>30</v>
      </c>
      <c r="P26" t="s">
        <v>31</v>
      </c>
    </row>
    <row r="27" spans="1:16" x14ac:dyDescent="0.3">
      <c r="A27">
        <v>3</v>
      </c>
      <c r="B27" t="s">
        <v>41</v>
      </c>
      <c r="C27" t="s">
        <v>23</v>
      </c>
      <c r="D27" t="s">
        <v>24</v>
      </c>
      <c r="E27" t="s">
        <v>36</v>
      </c>
      <c r="F27" t="str">
        <f>"9788876272882"</f>
        <v>9788876272882</v>
      </c>
      <c r="G27" t="s">
        <v>37</v>
      </c>
      <c r="H27" t="s">
        <v>48</v>
      </c>
      <c r="I27" t="s">
        <v>28</v>
      </c>
      <c r="J27" t="s">
        <v>39</v>
      </c>
      <c r="K27" t="s">
        <v>49</v>
      </c>
      <c r="L27">
        <v>7.4</v>
      </c>
      <c r="N27" t="s">
        <v>31</v>
      </c>
      <c r="O27" t="s">
        <v>31</v>
      </c>
      <c r="P27" t="s">
        <v>31</v>
      </c>
    </row>
    <row r="28" spans="1:16" x14ac:dyDescent="0.3">
      <c r="A28">
        <v>3</v>
      </c>
      <c r="B28" t="s">
        <v>41</v>
      </c>
      <c r="C28" t="s">
        <v>23</v>
      </c>
      <c r="D28" t="s">
        <v>24</v>
      </c>
      <c r="E28" t="s">
        <v>25</v>
      </c>
      <c r="F28" t="str">
        <f>"9788861617018"</f>
        <v>9788861617018</v>
      </c>
      <c r="G28" t="s">
        <v>26</v>
      </c>
      <c r="H28" t="s">
        <v>53</v>
      </c>
      <c r="I28" t="s">
        <v>28</v>
      </c>
      <c r="J28">
        <v>3</v>
      </c>
      <c r="K28" t="s">
        <v>29</v>
      </c>
      <c r="L28">
        <v>7.27</v>
      </c>
      <c r="M28">
        <v>2020</v>
      </c>
      <c r="N28" t="s">
        <v>30</v>
      </c>
      <c r="O28" t="s">
        <v>30</v>
      </c>
      <c r="P28" t="s">
        <v>31</v>
      </c>
    </row>
    <row r="29" spans="1:16" x14ac:dyDescent="0.3">
      <c r="A29">
        <v>3</v>
      </c>
      <c r="B29" t="s">
        <v>41</v>
      </c>
      <c r="C29" t="s">
        <v>23</v>
      </c>
      <c r="D29" t="s">
        <v>24</v>
      </c>
      <c r="E29" t="s">
        <v>42</v>
      </c>
      <c r="F29" t="str">
        <f>"9788891532435"</f>
        <v>9788891532435</v>
      </c>
      <c r="G29" t="s">
        <v>37</v>
      </c>
      <c r="H29" t="s">
        <v>50</v>
      </c>
      <c r="I29" t="s">
        <v>51</v>
      </c>
      <c r="J29">
        <v>3</v>
      </c>
      <c r="K29" t="s">
        <v>52</v>
      </c>
      <c r="L29">
        <v>24.11</v>
      </c>
      <c r="N29" t="s">
        <v>31</v>
      </c>
      <c r="O29" t="s">
        <v>30</v>
      </c>
      <c r="P29" t="s">
        <v>31</v>
      </c>
    </row>
    <row r="30" spans="1:16" x14ac:dyDescent="0.3">
      <c r="A30">
        <v>4</v>
      </c>
      <c r="B30" t="s">
        <v>22</v>
      </c>
      <c r="C30" t="s">
        <v>23</v>
      </c>
      <c r="D30" t="s">
        <v>24</v>
      </c>
      <c r="E30" t="s">
        <v>25</v>
      </c>
      <c r="F30" t="str">
        <f>"9788861617025"</f>
        <v>9788861617025</v>
      </c>
      <c r="G30" t="s">
        <v>26</v>
      </c>
      <c r="H30" t="s">
        <v>54</v>
      </c>
      <c r="I30" t="s">
        <v>28</v>
      </c>
      <c r="J30">
        <v>1</v>
      </c>
      <c r="K30" t="s">
        <v>29</v>
      </c>
      <c r="L30">
        <v>7.27</v>
      </c>
      <c r="M30">
        <v>2020</v>
      </c>
      <c r="N30" t="s">
        <v>30</v>
      </c>
      <c r="O30" t="s">
        <v>30</v>
      </c>
      <c r="P30" t="s">
        <v>31</v>
      </c>
    </row>
    <row r="31" spans="1:16" x14ac:dyDescent="0.3">
      <c r="A31">
        <v>4</v>
      </c>
      <c r="B31" t="s">
        <v>22</v>
      </c>
      <c r="C31" t="s">
        <v>23</v>
      </c>
      <c r="D31" t="s">
        <v>24</v>
      </c>
      <c r="E31" t="s">
        <v>55</v>
      </c>
      <c r="F31" t="str">
        <f>"9788847232679"</f>
        <v>9788847232679</v>
      </c>
      <c r="G31" t="s">
        <v>56</v>
      </c>
      <c r="H31" t="s">
        <v>57</v>
      </c>
      <c r="I31" t="s">
        <v>28</v>
      </c>
      <c r="J31">
        <v>1</v>
      </c>
      <c r="K31" t="s">
        <v>58</v>
      </c>
      <c r="L31">
        <v>9.68</v>
      </c>
      <c r="M31">
        <v>2020</v>
      </c>
      <c r="N31" t="s">
        <v>30</v>
      </c>
      <c r="O31" t="s">
        <v>30</v>
      </c>
      <c r="P31" t="s">
        <v>31</v>
      </c>
    </row>
    <row r="32" spans="1:16" x14ac:dyDescent="0.3">
      <c r="A32">
        <v>4</v>
      </c>
      <c r="B32" t="s">
        <v>22</v>
      </c>
      <c r="C32" t="s">
        <v>23</v>
      </c>
      <c r="D32" t="s">
        <v>24</v>
      </c>
      <c r="E32" t="s">
        <v>36</v>
      </c>
      <c r="F32" t="str">
        <f>"9788842631729"</f>
        <v>9788842631729</v>
      </c>
      <c r="G32" t="s">
        <v>37</v>
      </c>
      <c r="H32" t="s">
        <v>59</v>
      </c>
      <c r="I32" t="s">
        <v>28</v>
      </c>
      <c r="J32" t="s">
        <v>39</v>
      </c>
      <c r="K32" t="s">
        <v>60</v>
      </c>
      <c r="L32">
        <v>7.4</v>
      </c>
      <c r="M32">
        <v>2020</v>
      </c>
      <c r="N32" t="s">
        <v>30</v>
      </c>
      <c r="O32" t="s">
        <v>30</v>
      </c>
      <c r="P32" t="s">
        <v>31</v>
      </c>
    </row>
    <row r="33" spans="1:16" x14ac:dyDescent="0.3">
      <c r="A33">
        <v>4</v>
      </c>
      <c r="B33" t="s">
        <v>22</v>
      </c>
      <c r="C33" t="s">
        <v>23</v>
      </c>
      <c r="D33" t="s">
        <v>24</v>
      </c>
      <c r="E33" t="s">
        <v>61</v>
      </c>
      <c r="F33" t="str">
        <f>"9788835053804"</f>
        <v>9788835053804</v>
      </c>
      <c r="G33" t="s">
        <v>37</v>
      </c>
      <c r="H33" t="s">
        <v>62</v>
      </c>
      <c r="I33" t="s">
        <v>28</v>
      </c>
      <c r="J33">
        <v>1</v>
      </c>
      <c r="K33" t="s">
        <v>40</v>
      </c>
      <c r="L33">
        <v>15.59</v>
      </c>
      <c r="M33">
        <v>2020</v>
      </c>
      <c r="N33" t="s">
        <v>30</v>
      </c>
      <c r="O33" t="s">
        <v>30</v>
      </c>
      <c r="P33" t="s">
        <v>31</v>
      </c>
    </row>
    <row r="34" spans="1:16" x14ac:dyDescent="0.3">
      <c r="A34">
        <v>4</v>
      </c>
      <c r="B34" t="s">
        <v>22</v>
      </c>
      <c r="C34" t="s">
        <v>23</v>
      </c>
      <c r="D34" t="s">
        <v>24</v>
      </c>
      <c r="E34" t="s">
        <v>63</v>
      </c>
      <c r="F34" t="str">
        <f>"9788847232662"</f>
        <v>9788847232662</v>
      </c>
      <c r="G34" t="s">
        <v>64</v>
      </c>
      <c r="H34" t="s">
        <v>65</v>
      </c>
      <c r="I34" t="s">
        <v>28</v>
      </c>
      <c r="J34">
        <v>1</v>
      </c>
      <c r="K34" t="s">
        <v>58</v>
      </c>
      <c r="L34">
        <v>9.69</v>
      </c>
      <c r="M34">
        <v>2020</v>
      </c>
      <c r="N34" t="s">
        <v>30</v>
      </c>
      <c r="O34" t="s">
        <v>30</v>
      </c>
      <c r="P34" t="s">
        <v>31</v>
      </c>
    </row>
    <row r="35" spans="1:16" x14ac:dyDescent="0.3">
      <c r="A35">
        <v>4</v>
      </c>
      <c r="B35" t="s">
        <v>41</v>
      </c>
      <c r="C35" t="s">
        <v>23</v>
      </c>
      <c r="D35" t="s">
        <v>24</v>
      </c>
      <c r="E35" t="s">
        <v>25</v>
      </c>
      <c r="F35" t="str">
        <f>"9788861617025"</f>
        <v>9788861617025</v>
      </c>
      <c r="G35" t="s">
        <v>26</v>
      </c>
      <c r="H35" t="s">
        <v>54</v>
      </c>
      <c r="I35" t="s">
        <v>28</v>
      </c>
      <c r="J35">
        <v>1</v>
      </c>
      <c r="K35" t="s">
        <v>29</v>
      </c>
      <c r="L35">
        <v>7.27</v>
      </c>
      <c r="M35">
        <v>2020</v>
      </c>
      <c r="N35" t="s">
        <v>30</v>
      </c>
      <c r="O35" t="s">
        <v>30</v>
      </c>
      <c r="P35" t="s">
        <v>31</v>
      </c>
    </row>
    <row r="36" spans="1:16" x14ac:dyDescent="0.3">
      <c r="A36">
        <v>4</v>
      </c>
      <c r="B36" t="s">
        <v>41</v>
      </c>
      <c r="C36" t="s">
        <v>23</v>
      </c>
      <c r="D36" t="s">
        <v>24</v>
      </c>
      <c r="E36" t="s">
        <v>63</v>
      </c>
      <c r="F36" t="str">
        <f>"9788847232662"</f>
        <v>9788847232662</v>
      </c>
      <c r="G36" t="s">
        <v>64</v>
      </c>
      <c r="H36" t="s">
        <v>65</v>
      </c>
      <c r="I36" t="s">
        <v>28</v>
      </c>
      <c r="J36">
        <v>1</v>
      </c>
      <c r="K36" t="s">
        <v>58</v>
      </c>
      <c r="L36">
        <v>9.69</v>
      </c>
      <c r="M36">
        <v>2020</v>
      </c>
      <c r="N36" t="s">
        <v>30</v>
      </c>
      <c r="O36" t="s">
        <v>30</v>
      </c>
      <c r="P36" t="s">
        <v>31</v>
      </c>
    </row>
    <row r="37" spans="1:16" x14ac:dyDescent="0.3">
      <c r="A37">
        <v>4</v>
      </c>
      <c r="B37" t="s">
        <v>41</v>
      </c>
      <c r="C37" t="s">
        <v>23</v>
      </c>
      <c r="D37" t="s">
        <v>24</v>
      </c>
      <c r="E37" t="s">
        <v>55</v>
      </c>
      <c r="F37" t="str">
        <f>"9788847232679"</f>
        <v>9788847232679</v>
      </c>
      <c r="G37" t="s">
        <v>56</v>
      </c>
      <c r="H37" t="s">
        <v>57</v>
      </c>
      <c r="I37" t="s">
        <v>28</v>
      </c>
      <c r="J37">
        <v>1</v>
      </c>
      <c r="K37" t="s">
        <v>58</v>
      </c>
      <c r="L37">
        <v>9.68</v>
      </c>
      <c r="M37">
        <v>2020</v>
      </c>
      <c r="N37" t="s">
        <v>30</v>
      </c>
      <c r="O37" t="s">
        <v>30</v>
      </c>
      <c r="P37" t="s">
        <v>31</v>
      </c>
    </row>
    <row r="38" spans="1:16" x14ac:dyDescent="0.3">
      <c r="A38">
        <v>4</v>
      </c>
      <c r="B38" t="s">
        <v>41</v>
      </c>
      <c r="C38" t="s">
        <v>23</v>
      </c>
      <c r="D38" t="s">
        <v>24</v>
      </c>
      <c r="E38" t="s">
        <v>36</v>
      </c>
      <c r="F38" t="str">
        <f>"9788842631729"</f>
        <v>9788842631729</v>
      </c>
      <c r="G38" t="s">
        <v>37</v>
      </c>
      <c r="H38" t="s">
        <v>59</v>
      </c>
      <c r="I38" t="s">
        <v>28</v>
      </c>
      <c r="J38" t="s">
        <v>39</v>
      </c>
      <c r="K38" t="s">
        <v>60</v>
      </c>
      <c r="L38">
        <v>7.4</v>
      </c>
      <c r="M38">
        <v>2020</v>
      </c>
      <c r="N38" t="s">
        <v>30</v>
      </c>
      <c r="O38" t="s">
        <v>30</v>
      </c>
      <c r="P38" t="s">
        <v>31</v>
      </c>
    </row>
    <row r="39" spans="1:16" x14ac:dyDescent="0.3">
      <c r="A39">
        <v>4</v>
      </c>
      <c r="B39" t="s">
        <v>41</v>
      </c>
      <c r="C39" t="s">
        <v>23</v>
      </c>
      <c r="D39" t="s">
        <v>24</v>
      </c>
      <c r="E39" t="s">
        <v>61</v>
      </c>
      <c r="F39" t="str">
        <f>"9788835053804"</f>
        <v>9788835053804</v>
      </c>
      <c r="G39" t="s">
        <v>37</v>
      </c>
      <c r="H39" t="s">
        <v>62</v>
      </c>
      <c r="I39" t="s">
        <v>28</v>
      </c>
      <c r="J39">
        <v>1</v>
      </c>
      <c r="K39" t="s">
        <v>40</v>
      </c>
      <c r="L39">
        <v>15.59</v>
      </c>
      <c r="M39">
        <v>2020</v>
      </c>
      <c r="N39" t="s">
        <v>30</v>
      </c>
      <c r="O39" t="s">
        <v>30</v>
      </c>
      <c r="P39" t="s">
        <v>31</v>
      </c>
    </row>
    <row r="40" spans="1:16" x14ac:dyDescent="0.3">
      <c r="A40">
        <v>5</v>
      </c>
      <c r="B40" t="s">
        <v>22</v>
      </c>
      <c r="C40" t="s">
        <v>23</v>
      </c>
      <c r="D40" t="s">
        <v>24</v>
      </c>
      <c r="E40" t="s">
        <v>36</v>
      </c>
      <c r="F40" t="str">
        <f>"9788876272905"</f>
        <v>9788876272905</v>
      </c>
      <c r="G40" t="s">
        <v>37</v>
      </c>
      <c r="H40" t="s">
        <v>66</v>
      </c>
      <c r="I40" t="s">
        <v>28</v>
      </c>
      <c r="J40" t="s">
        <v>39</v>
      </c>
      <c r="K40" t="s">
        <v>49</v>
      </c>
      <c r="L40">
        <v>7.4</v>
      </c>
      <c r="N40" t="s">
        <v>31</v>
      </c>
      <c r="O40" t="s">
        <v>31</v>
      </c>
      <c r="P40" t="s">
        <v>31</v>
      </c>
    </row>
    <row r="41" spans="1:16" x14ac:dyDescent="0.3">
      <c r="A41">
        <v>5</v>
      </c>
      <c r="B41" t="s">
        <v>22</v>
      </c>
      <c r="C41" t="s">
        <v>23</v>
      </c>
      <c r="D41" t="s">
        <v>24</v>
      </c>
      <c r="E41" t="s">
        <v>25</v>
      </c>
      <c r="F41" t="str">
        <f>"9788861617032"</f>
        <v>9788861617032</v>
      </c>
      <c r="G41" t="s">
        <v>26</v>
      </c>
      <c r="H41" t="s">
        <v>67</v>
      </c>
      <c r="I41" t="s">
        <v>28</v>
      </c>
      <c r="J41">
        <v>2</v>
      </c>
      <c r="K41" t="s">
        <v>29</v>
      </c>
      <c r="L41">
        <v>9.09</v>
      </c>
      <c r="M41">
        <v>2020</v>
      </c>
      <c r="N41" t="s">
        <v>30</v>
      </c>
      <c r="O41" t="s">
        <v>30</v>
      </c>
      <c r="P41" t="s">
        <v>31</v>
      </c>
    </row>
    <row r="42" spans="1:16" x14ac:dyDescent="0.3">
      <c r="A42">
        <v>5</v>
      </c>
      <c r="B42" t="s">
        <v>22</v>
      </c>
      <c r="C42" t="s">
        <v>23</v>
      </c>
      <c r="D42" t="s">
        <v>24</v>
      </c>
      <c r="E42" t="s">
        <v>61</v>
      </c>
      <c r="F42" t="str">
        <f>"9788873347637"</f>
        <v>9788873347637</v>
      </c>
      <c r="G42" t="s">
        <v>37</v>
      </c>
      <c r="H42" t="s">
        <v>68</v>
      </c>
      <c r="I42" t="s">
        <v>28</v>
      </c>
      <c r="J42">
        <v>2</v>
      </c>
      <c r="K42" t="s">
        <v>69</v>
      </c>
      <c r="L42">
        <v>18.920000000000002</v>
      </c>
      <c r="N42" t="s">
        <v>31</v>
      </c>
      <c r="O42" t="s">
        <v>30</v>
      </c>
      <c r="P42" t="s">
        <v>31</v>
      </c>
    </row>
    <row r="43" spans="1:16" x14ac:dyDescent="0.3">
      <c r="A43">
        <v>5</v>
      </c>
      <c r="B43" t="s">
        <v>22</v>
      </c>
      <c r="C43" t="s">
        <v>23</v>
      </c>
      <c r="D43" t="s">
        <v>24</v>
      </c>
      <c r="E43" t="s">
        <v>63</v>
      </c>
      <c r="F43" t="str">
        <f>"9788873347613"</f>
        <v>9788873347613</v>
      </c>
      <c r="G43" t="s">
        <v>37</v>
      </c>
      <c r="H43" t="s">
        <v>70</v>
      </c>
      <c r="I43" t="s">
        <v>28</v>
      </c>
      <c r="J43">
        <v>2</v>
      </c>
      <c r="K43" t="s">
        <v>69</v>
      </c>
      <c r="L43">
        <v>11.29</v>
      </c>
      <c r="N43" t="s">
        <v>31</v>
      </c>
      <c r="O43" t="s">
        <v>30</v>
      </c>
      <c r="P43" t="s">
        <v>31</v>
      </c>
    </row>
    <row r="44" spans="1:16" x14ac:dyDescent="0.3">
      <c r="A44">
        <v>5</v>
      </c>
      <c r="B44" t="s">
        <v>22</v>
      </c>
      <c r="C44" t="s">
        <v>23</v>
      </c>
      <c r="D44" t="s">
        <v>24</v>
      </c>
      <c r="E44" t="s">
        <v>55</v>
      </c>
      <c r="F44" t="str">
        <f>"9788873347606"</f>
        <v>9788873347606</v>
      </c>
      <c r="G44" t="s">
        <v>37</v>
      </c>
      <c r="H44" t="s">
        <v>71</v>
      </c>
      <c r="I44" t="s">
        <v>28</v>
      </c>
      <c r="J44">
        <v>2</v>
      </c>
      <c r="K44" t="s">
        <v>69</v>
      </c>
      <c r="L44">
        <v>11.28</v>
      </c>
      <c r="N44" t="s">
        <v>31</v>
      </c>
      <c r="O44" t="s">
        <v>30</v>
      </c>
      <c r="P44" t="s">
        <v>31</v>
      </c>
    </row>
    <row r="45" spans="1:16" x14ac:dyDescent="0.3">
      <c r="A45">
        <v>5</v>
      </c>
      <c r="B45" t="s">
        <v>41</v>
      </c>
      <c r="C45" t="s">
        <v>23</v>
      </c>
      <c r="D45" t="s">
        <v>24</v>
      </c>
      <c r="E45" t="s">
        <v>36</v>
      </c>
      <c r="F45" t="str">
        <f>"9788876272905"</f>
        <v>9788876272905</v>
      </c>
      <c r="G45" t="s">
        <v>37</v>
      </c>
      <c r="H45" t="s">
        <v>66</v>
      </c>
      <c r="I45" t="s">
        <v>28</v>
      </c>
      <c r="J45" t="s">
        <v>39</v>
      </c>
      <c r="K45" t="s">
        <v>49</v>
      </c>
      <c r="L45">
        <v>7.4</v>
      </c>
      <c r="N45" t="s">
        <v>31</v>
      </c>
      <c r="O45" t="s">
        <v>31</v>
      </c>
      <c r="P45" t="s">
        <v>31</v>
      </c>
    </row>
    <row r="46" spans="1:16" x14ac:dyDescent="0.3">
      <c r="A46">
        <v>5</v>
      </c>
      <c r="B46" t="s">
        <v>41</v>
      </c>
      <c r="C46" t="s">
        <v>23</v>
      </c>
      <c r="D46" t="s">
        <v>24</v>
      </c>
      <c r="E46" t="s">
        <v>61</v>
      </c>
      <c r="F46" t="str">
        <f>"9788873347637"</f>
        <v>9788873347637</v>
      </c>
      <c r="G46" t="s">
        <v>37</v>
      </c>
      <c r="H46" t="s">
        <v>68</v>
      </c>
      <c r="I46" t="s">
        <v>28</v>
      </c>
      <c r="J46">
        <v>2</v>
      </c>
      <c r="K46" t="s">
        <v>69</v>
      </c>
      <c r="L46">
        <v>18.920000000000002</v>
      </c>
      <c r="N46" t="s">
        <v>31</v>
      </c>
      <c r="O46" t="s">
        <v>30</v>
      </c>
      <c r="P46" t="s">
        <v>31</v>
      </c>
    </row>
    <row r="47" spans="1:16" x14ac:dyDescent="0.3">
      <c r="A47">
        <v>5</v>
      </c>
      <c r="B47" t="s">
        <v>41</v>
      </c>
      <c r="C47" t="s">
        <v>23</v>
      </c>
      <c r="D47" t="s">
        <v>24</v>
      </c>
      <c r="E47" t="s">
        <v>63</v>
      </c>
      <c r="F47" t="str">
        <f>"9788873347613"</f>
        <v>9788873347613</v>
      </c>
      <c r="G47" t="s">
        <v>37</v>
      </c>
      <c r="H47" t="s">
        <v>70</v>
      </c>
      <c r="I47" t="s">
        <v>28</v>
      </c>
      <c r="J47">
        <v>2</v>
      </c>
      <c r="K47" t="s">
        <v>69</v>
      </c>
      <c r="L47">
        <v>11.29</v>
      </c>
      <c r="N47" t="s">
        <v>31</v>
      </c>
      <c r="O47" t="s">
        <v>30</v>
      </c>
      <c r="P47" t="s">
        <v>31</v>
      </c>
    </row>
    <row r="48" spans="1:16" x14ac:dyDescent="0.3">
      <c r="A48">
        <v>5</v>
      </c>
      <c r="B48" t="s">
        <v>41</v>
      </c>
      <c r="C48" t="s">
        <v>23</v>
      </c>
      <c r="D48" t="s">
        <v>24</v>
      </c>
      <c r="E48" t="s">
        <v>25</v>
      </c>
      <c r="F48" t="str">
        <f>"9788861617032"</f>
        <v>9788861617032</v>
      </c>
      <c r="G48" t="s">
        <v>26</v>
      </c>
      <c r="H48" t="s">
        <v>67</v>
      </c>
      <c r="I48" t="s">
        <v>28</v>
      </c>
      <c r="J48">
        <v>2</v>
      </c>
      <c r="K48" t="s">
        <v>29</v>
      </c>
      <c r="L48">
        <v>9.09</v>
      </c>
      <c r="M48">
        <v>2020</v>
      </c>
      <c r="N48" t="s">
        <v>30</v>
      </c>
      <c r="O48" t="s">
        <v>30</v>
      </c>
      <c r="P48" t="s">
        <v>31</v>
      </c>
    </row>
    <row r="49" spans="1:16" x14ac:dyDescent="0.3">
      <c r="A49">
        <v>5</v>
      </c>
      <c r="B49" t="s">
        <v>41</v>
      </c>
      <c r="C49" t="s">
        <v>23</v>
      </c>
      <c r="D49" t="s">
        <v>24</v>
      </c>
      <c r="E49" t="s">
        <v>55</v>
      </c>
      <c r="F49" t="str">
        <f>"9788873347606"</f>
        <v>9788873347606</v>
      </c>
      <c r="G49" t="s">
        <v>37</v>
      </c>
      <c r="H49" t="s">
        <v>71</v>
      </c>
      <c r="I49" t="s">
        <v>28</v>
      </c>
      <c r="J49">
        <v>2</v>
      </c>
      <c r="K49" t="s">
        <v>69</v>
      </c>
      <c r="L49">
        <v>11.28</v>
      </c>
      <c r="N49" t="s">
        <v>31</v>
      </c>
      <c r="O49" t="s">
        <v>30</v>
      </c>
      <c r="P49" t="s">
        <v>31</v>
      </c>
    </row>
  </sheetData>
  <pageMargins left="0.7" right="0.7" top="0.75" bottom="0.75" header="0.3" footer="0.3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Adozioni-NO1E006007-23_Giugno_2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Roberto Fonio</cp:lastModifiedBy>
  <cp:lastPrinted>2020-07-16T01:54:15Z</cp:lastPrinted>
  <dcterms:created xsi:type="dcterms:W3CDTF">2020-07-16T01:55:04Z</dcterms:created>
  <dcterms:modified xsi:type="dcterms:W3CDTF">2020-07-16T01:55:04Z</dcterms:modified>
</cp:coreProperties>
</file>